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U7" i="2" l="1"/>
  <c r="T7" i="2"/>
  <c r="S7" i="2"/>
  <c r="R7" i="2"/>
  <c r="Q7" i="2"/>
  <c r="P7" i="2"/>
  <c r="O7" i="2"/>
  <c r="N7" i="2"/>
  <c r="M7" i="2"/>
  <c r="I7" i="2"/>
  <c r="H7" i="2"/>
  <c r="G7" i="2"/>
  <c r="T9" i="1" l="1"/>
  <c r="AJ9" i="1" l="1"/>
  <c r="AI9" i="1"/>
  <c r="AH9" i="1"/>
  <c r="AG9" i="1"/>
  <c r="AF9" i="1"/>
  <c r="AE9" i="1"/>
  <c r="AC9" i="1"/>
  <c r="AB9" i="1"/>
  <c r="AA9" i="1"/>
  <c r="Z9" i="1"/>
  <c r="X9" i="1"/>
  <c r="W9" i="1"/>
  <c r="V9" i="1"/>
  <c r="U9" i="1"/>
  <c r="H9" i="1"/>
  <c r="H13" i="1" s="1"/>
  <c r="H16" i="1" s="1"/>
  <c r="G9" i="1"/>
  <c r="G13" i="1" s="1"/>
  <c r="G16" i="1" s="1"/>
  <c r="F9" i="1"/>
  <c r="E9" i="1"/>
  <c r="D10" i="1" l="1"/>
  <c r="F13" i="1"/>
  <c r="F16" i="1" s="1"/>
  <c r="E13" i="1"/>
  <c r="E16" i="1" l="1"/>
  <c r="K13" i="1"/>
  <c r="L13" i="1"/>
  <c r="K16" i="1" l="1"/>
  <c r="L16" i="1"/>
</calcChain>
</file>

<file path=xl/sharedStrings.xml><?xml version="1.0" encoding="utf-8"?>
<sst xmlns="http://schemas.openxmlformats.org/spreadsheetml/2006/main" count="121" uniqueCount="77">
  <si>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</si>
  <si>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</si>
  <si>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</si>
  <si>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</si>
  <si>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</si>
  <si>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</si>
  <si>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</si>
  <si>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</si>
  <si>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</si>
  <si>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</si>
  <si>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</si>
  <si>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</si>
  <si>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</si>
  <si>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</si>
  <si>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</si>
  <si>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</si>
  <si>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</si>
  <si>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</si>
  <si>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</si>
  <si>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</si>
  <si>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</si>
  <si>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</si>
  <si>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</si>
  <si>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</si>
  <si>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</si>
  <si>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</si>
  <si>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</si>
  <si>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</si>
  <si>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</si>
  <si>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</si>
  <si>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</si>
  <si>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</si>
  <si>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</si>
  <si>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</si>
  <si>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MESTARUUSSARJA</t>
  </si>
  <si>
    <t>URA SM-SARJASSA</t>
  </si>
  <si>
    <t>L+T</t>
  </si>
  <si>
    <t>3.</t>
  </si>
  <si>
    <t>9.</t>
  </si>
  <si>
    <t>KeMu</t>
  </si>
  <si>
    <t>KeMu = Kuopion Kelta-Mustat  (1950)</t>
  </si>
  <si>
    <t>ENSIMMÄISET</t>
  </si>
  <si>
    <t>Ottelu</t>
  </si>
  <si>
    <t>Lyöty juoksu</t>
  </si>
  <si>
    <t>Tuotu juoksu</t>
  </si>
  <si>
    <t>Kunnari</t>
  </si>
  <si>
    <t>Maija-Liisa Saarelainen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</si>
  <si>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</si>
  <si>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</si>
  <si>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</si>
  <si>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</si>
  <si>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</si>
  <si>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</si>
  <si>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</si>
  <si>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</si>
  <si>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</si>
  <si>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</si>
  <si>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</si>
  <si>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</si>
  <si>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</si>
  <si>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</si>
  <si>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</si>
  <si>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10.09. 1961  Kuopio</t>
  </si>
  <si>
    <t xml:space="preserve">  3-7</t>
  </si>
  <si>
    <t>Paavo Launonen</t>
  </si>
  <si>
    <t>300</t>
  </si>
  <si>
    <t xml:space="preserve"> 3-19</t>
  </si>
  <si>
    <t>1v</t>
  </si>
  <si>
    <t>Antero Ristonmaa</t>
  </si>
  <si>
    <t>500</t>
  </si>
  <si>
    <t xml:space="preserve"> 4-19</t>
  </si>
  <si>
    <t>3v</t>
  </si>
  <si>
    <t>400</t>
  </si>
  <si>
    <t>NAISET</t>
  </si>
  <si>
    <t xml:space="preserve"> ITÄ - LÄNSI - KORTTI</t>
  </si>
  <si>
    <t>21.09. 1963  Helsinki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</si>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</sst>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9" fillId="8" borderId="1" xfId="0" applyFont="1" applyFill="1" applyBorder="1"/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0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4" customWidth="1"/>
    <col min="19" max="19" width="5.7109375" style="67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5703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36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27">
        <v>1961</v>
      </c>
      <c r="C4" s="27" t="s">
        <v>37</v>
      </c>
      <c r="D4" s="62" t="s">
        <v>39</v>
      </c>
      <c r="E4" s="27"/>
      <c r="F4" s="27"/>
      <c r="G4" s="27"/>
      <c r="H4" s="27"/>
      <c r="I4" s="63"/>
      <c r="J4" s="63"/>
      <c r="K4" s="63"/>
      <c r="L4" s="63"/>
      <c r="M4" s="63"/>
      <c r="N4" s="63"/>
      <c r="O4" s="64"/>
      <c r="P4" s="19"/>
      <c r="Q4" s="19"/>
      <c r="R4" s="19"/>
      <c r="S4" s="19"/>
      <c r="T4" s="25"/>
      <c r="U4" s="27"/>
      <c r="V4" s="27"/>
      <c r="W4" s="27"/>
      <c r="X4" s="27"/>
      <c r="Y4" s="27"/>
      <c r="Z4" s="65"/>
      <c r="AA4" s="65"/>
      <c r="AB4" s="65"/>
      <c r="AC4" s="65"/>
      <c r="AD4" s="65"/>
      <c r="AE4" s="27">
        <v>1</v>
      </c>
      <c r="AF4" s="27"/>
      <c r="AG4" s="27"/>
      <c r="AH4" s="27"/>
      <c r="AI4" s="27"/>
      <c r="AJ4" s="27">
        <v>1</v>
      </c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1962</v>
      </c>
      <c r="C5" s="27" t="s">
        <v>37</v>
      </c>
      <c r="D5" s="62" t="s">
        <v>39</v>
      </c>
      <c r="E5" s="27">
        <v>8</v>
      </c>
      <c r="F5" s="27">
        <v>0</v>
      </c>
      <c r="G5" s="27">
        <v>5</v>
      </c>
      <c r="H5" s="27">
        <v>19</v>
      </c>
      <c r="I5" s="63"/>
      <c r="J5" s="63"/>
      <c r="K5" s="63"/>
      <c r="L5" s="63"/>
      <c r="M5" s="63"/>
      <c r="N5" s="63"/>
      <c r="O5" s="64"/>
      <c r="P5" s="19"/>
      <c r="Q5" s="19" t="s">
        <v>33</v>
      </c>
      <c r="R5" s="19"/>
      <c r="S5" s="19"/>
      <c r="T5" s="25"/>
      <c r="U5" s="27"/>
      <c r="V5" s="27"/>
      <c r="W5" s="27"/>
      <c r="X5" s="27"/>
      <c r="Y5" s="27"/>
      <c r="Z5" s="65"/>
      <c r="AA5" s="65"/>
      <c r="AB5" s="65"/>
      <c r="AC5" s="65"/>
      <c r="AD5" s="65"/>
      <c r="AE5" s="27">
        <v>1</v>
      </c>
      <c r="AF5" s="27"/>
      <c r="AG5" s="27"/>
      <c r="AH5" s="27"/>
      <c r="AI5" s="27"/>
      <c r="AJ5" s="27">
        <v>1</v>
      </c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1963</v>
      </c>
      <c r="C6" s="27" t="s">
        <v>37</v>
      </c>
      <c r="D6" s="62" t="s">
        <v>39</v>
      </c>
      <c r="E6" s="27">
        <v>10</v>
      </c>
      <c r="F6" s="27">
        <v>3</v>
      </c>
      <c r="G6" s="27">
        <v>17</v>
      </c>
      <c r="H6" s="27">
        <v>25</v>
      </c>
      <c r="I6" s="63"/>
      <c r="J6" s="63"/>
      <c r="K6" s="63"/>
      <c r="L6" s="63"/>
      <c r="M6" s="63"/>
      <c r="N6" s="63"/>
      <c r="O6" s="64"/>
      <c r="P6" s="19"/>
      <c r="Q6" s="19" t="s">
        <v>38</v>
      </c>
      <c r="R6" s="19"/>
      <c r="S6" s="19"/>
      <c r="T6" s="25"/>
      <c r="U6" s="27"/>
      <c r="V6" s="27"/>
      <c r="W6" s="27"/>
      <c r="X6" s="27"/>
      <c r="Y6" s="27"/>
      <c r="Z6" s="65"/>
      <c r="AA6" s="65"/>
      <c r="AB6" s="65"/>
      <c r="AC6" s="65"/>
      <c r="AD6" s="65"/>
      <c r="AE6" s="27">
        <v>1</v>
      </c>
      <c r="AF6" s="27"/>
      <c r="AG6" s="27"/>
      <c r="AH6" s="27"/>
      <c r="AI6" s="27"/>
      <c r="AJ6" s="27">
        <v>1</v>
      </c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1964</v>
      </c>
      <c r="C7" s="27" t="s">
        <v>33</v>
      </c>
      <c r="D7" s="62" t="s">
        <v>39</v>
      </c>
      <c r="E7" s="27">
        <v>4</v>
      </c>
      <c r="F7" s="27">
        <v>0</v>
      </c>
      <c r="G7" s="27">
        <v>2</v>
      </c>
      <c r="H7" s="27">
        <v>2</v>
      </c>
      <c r="I7" s="63"/>
      <c r="J7" s="63"/>
      <c r="K7" s="63"/>
      <c r="L7" s="63"/>
      <c r="M7" s="63"/>
      <c r="N7" s="63"/>
      <c r="O7" s="64"/>
      <c r="P7" s="19"/>
      <c r="Q7" s="19"/>
      <c r="R7" s="19"/>
      <c r="S7" s="19"/>
      <c r="T7" s="25"/>
      <c r="U7" s="27"/>
      <c r="V7" s="27"/>
      <c r="W7" s="27"/>
      <c r="X7" s="27"/>
      <c r="Y7" s="27"/>
      <c r="Z7" s="65"/>
      <c r="AA7" s="65"/>
      <c r="AB7" s="65"/>
      <c r="AC7" s="65"/>
      <c r="AD7" s="65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1965</v>
      </c>
      <c r="C8" s="27" t="s">
        <v>33</v>
      </c>
      <c r="D8" s="62" t="s">
        <v>39</v>
      </c>
      <c r="E8" s="27">
        <v>9</v>
      </c>
      <c r="F8" s="27">
        <v>4</v>
      </c>
      <c r="G8" s="27">
        <v>14</v>
      </c>
      <c r="H8" s="27">
        <v>15</v>
      </c>
      <c r="I8" s="63"/>
      <c r="J8" s="63"/>
      <c r="K8" s="63"/>
      <c r="L8" s="63"/>
      <c r="M8" s="63"/>
      <c r="N8" s="63"/>
      <c r="O8" s="64"/>
      <c r="P8" s="19"/>
      <c r="Q8" s="19"/>
      <c r="R8" s="19"/>
      <c r="S8" s="19"/>
      <c r="T8" s="25"/>
      <c r="U8" s="27"/>
      <c r="V8" s="27"/>
      <c r="W8" s="27"/>
      <c r="X8" s="27"/>
      <c r="Y8" s="27"/>
      <c r="Z8" s="65"/>
      <c r="AA8" s="65"/>
      <c r="AB8" s="65"/>
      <c r="AC8" s="65"/>
      <c r="AD8" s="65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17" t="s">
        <v>9</v>
      </c>
      <c r="C9" s="18"/>
      <c r="D9" s="16"/>
      <c r="E9" s="19">
        <f>SUM(E4:E8)</f>
        <v>31</v>
      </c>
      <c r="F9" s="19">
        <f>SUM(F4:F8)</f>
        <v>7</v>
      </c>
      <c r="G9" s="19">
        <f>SUM(G4:G8)</f>
        <v>38</v>
      </c>
      <c r="H9" s="19">
        <f>SUM(H4:H8)</f>
        <v>61</v>
      </c>
      <c r="I9" s="19"/>
      <c r="J9" s="19"/>
      <c r="K9" s="19"/>
      <c r="L9" s="19"/>
      <c r="M9" s="19"/>
      <c r="N9" s="31"/>
      <c r="O9" s="32"/>
      <c r="P9" s="19"/>
      <c r="Q9" s="19"/>
      <c r="R9" s="19"/>
      <c r="S9" s="19"/>
      <c r="T9" s="25" t="e">
        <f t="shared" ref="T9" si="0">PRODUCT(L9/S9)</f>
        <v>#DIV/0!</v>
      </c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>SUM(Z4:Z8)</f>
        <v>0</v>
      </c>
      <c r="AA9" s="19">
        <f>SUM(AA4:AA8)</f>
        <v>0</v>
      </c>
      <c r="AB9" s="19">
        <f>SUM(AB4:AB8)</f>
        <v>0</v>
      </c>
      <c r="AC9" s="19">
        <f>SUM(AC4:AC8)</f>
        <v>0</v>
      </c>
      <c r="AD9" s="19"/>
      <c r="AE9" s="19">
        <f t="shared" ref="AE9:AJ9" si="1">SUM(AE4:AE8)</f>
        <v>3</v>
      </c>
      <c r="AF9" s="19">
        <f t="shared" si="1"/>
        <v>0</v>
      </c>
      <c r="AG9" s="19">
        <f t="shared" si="1"/>
        <v>0</v>
      </c>
      <c r="AH9" s="19">
        <f t="shared" si="1"/>
        <v>0</v>
      </c>
      <c r="AI9" s="19">
        <f t="shared" si="1"/>
        <v>0</v>
      </c>
      <c r="AJ9" s="19">
        <f t="shared" si="1"/>
        <v>3</v>
      </c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9" t="s">
        <v>2</v>
      </c>
      <c r="C10" s="33"/>
      <c r="D10" s="34">
        <f>SUM(F9:H9)*5/3+(E9/3)+(AE9*25)+(AF9*25)+(AG9*15)+(AH9*25)+(AI9*20)+(AJ9*15)</f>
        <v>307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6"/>
      <c r="AJ10" s="1"/>
      <c r="AK10" s="1"/>
      <c r="AL10" s="24"/>
      <c r="AM10" s="9"/>
      <c r="AN10" s="9"/>
      <c r="AO10" s="9"/>
      <c r="AP10" s="9"/>
      <c r="AQ10" s="9"/>
    </row>
    <row r="11" spans="1:43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39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3" t="s">
        <v>35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8"/>
      <c r="U12" s="68"/>
      <c r="V12" s="68"/>
      <c r="W12" s="68"/>
      <c r="X12" s="68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69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1" t="s">
        <v>15</v>
      </c>
      <c r="C13" s="13"/>
      <c r="D13" s="42"/>
      <c r="E13" s="27">
        <f>PRODUCT(E9)</f>
        <v>31</v>
      </c>
      <c r="F13" s="27">
        <f>PRODUCT(F9)</f>
        <v>7</v>
      </c>
      <c r="G13" s="27">
        <f>PRODUCT(G9)</f>
        <v>38</v>
      </c>
      <c r="H13" s="27">
        <f>PRODUCT(H9)</f>
        <v>61</v>
      </c>
      <c r="I13" s="27"/>
      <c r="J13" s="1"/>
      <c r="K13" s="43">
        <f>PRODUCT((F13+G13)/E13)</f>
        <v>1.4516129032258065</v>
      </c>
      <c r="L13" s="43">
        <f>PRODUCT(H13/E13)</f>
        <v>1.967741935483871</v>
      </c>
      <c r="M13" s="43"/>
      <c r="N13" s="30"/>
      <c r="O13" s="25"/>
      <c r="P13" s="70" t="s">
        <v>42</v>
      </c>
      <c r="Q13" s="71"/>
      <c r="R13" s="71"/>
      <c r="S13" s="72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  <c r="AE13" s="73"/>
      <c r="AF13" s="72"/>
      <c r="AG13" s="73"/>
      <c r="AH13" s="73"/>
      <c r="AI13" s="74"/>
      <c r="AJ13" s="73"/>
      <c r="AK13" s="75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6" t="s">
        <v>43</v>
      </c>
      <c r="Q14" s="77"/>
      <c r="R14" s="77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8"/>
      <c r="AE14" s="72"/>
      <c r="AF14" s="72"/>
      <c r="AG14" s="72"/>
      <c r="AH14" s="72"/>
      <c r="AI14" s="78"/>
      <c r="AJ14" s="72"/>
      <c r="AK14" s="79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6" t="s">
        <v>44</v>
      </c>
      <c r="Q15" s="77"/>
      <c r="R15" s="77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8"/>
      <c r="AE15" s="72"/>
      <c r="AF15" s="72"/>
      <c r="AG15" s="72"/>
      <c r="AH15" s="72"/>
      <c r="AI15" s="78"/>
      <c r="AJ15" s="72"/>
      <c r="AK15" s="79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52" t="s">
        <v>18</v>
      </c>
      <c r="C16" s="53"/>
      <c r="D16" s="54"/>
      <c r="E16" s="19">
        <f>SUM(E13:E15)</f>
        <v>31</v>
      </c>
      <c r="F16" s="19">
        <f>SUM(F13:F15)</f>
        <v>7</v>
      </c>
      <c r="G16" s="19">
        <f>SUM(G13:G15)</f>
        <v>38</v>
      </c>
      <c r="H16" s="19">
        <f>SUM(H13:H15)</f>
        <v>61</v>
      </c>
      <c r="I16" s="19"/>
      <c r="J16" s="1"/>
      <c r="K16" s="55">
        <f>PRODUCT((F16+G16)/E16)</f>
        <v>1.4516129032258065</v>
      </c>
      <c r="L16" s="55">
        <f>PRODUCT(H16/E16)</f>
        <v>1.967741935483871</v>
      </c>
      <c r="M16" s="55"/>
      <c r="N16" s="31"/>
      <c r="O16" s="25"/>
      <c r="P16" s="80" t="s">
        <v>45</v>
      </c>
      <c r="Q16" s="81"/>
      <c r="R16" s="81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3"/>
      <c r="AE16" s="82"/>
      <c r="AF16" s="82"/>
      <c r="AG16" s="82"/>
      <c r="AH16" s="82"/>
      <c r="AI16" s="83"/>
      <c r="AJ16" s="82"/>
      <c r="AK16" s="8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 t="s">
        <v>31</v>
      </c>
      <c r="C18" s="1"/>
      <c r="D18" s="61" t="s">
        <v>40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4"/>
      <c r="AM35" s="9"/>
      <c r="AN35" s="9"/>
      <c r="AO35" s="9"/>
      <c r="AP35" s="9"/>
      <c r="AQ35" s="9"/>
    </row>
    <row r="36" spans="1:43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4"/>
      <c r="AM36" s="9"/>
      <c r="AN36" s="9"/>
      <c r="AO36" s="9"/>
      <c r="AP36" s="9"/>
      <c r="AQ36" s="9"/>
    </row>
    <row r="37" spans="1:43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24"/>
      <c r="AM37" s="9"/>
      <c r="AN37" s="9"/>
      <c r="AO37" s="9"/>
      <c r="AP37" s="9"/>
      <c r="AQ37" s="9"/>
    </row>
    <row r="38" spans="1:43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24"/>
      <c r="AM38" s="9"/>
      <c r="AN38" s="9"/>
      <c r="AO38" s="9"/>
      <c r="AP38" s="9"/>
      <c r="AQ38" s="9"/>
    </row>
    <row r="39" spans="1:43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24"/>
      <c r="AM39" s="9"/>
      <c r="AN39" s="9"/>
      <c r="AO39" s="9"/>
      <c r="AP39" s="9"/>
      <c r="AQ39" s="9"/>
    </row>
    <row r="40" spans="1:43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24"/>
      <c r="AM40" s="9"/>
      <c r="AN40" s="9"/>
      <c r="AO40" s="9"/>
      <c r="AP40" s="9"/>
      <c r="AQ40" s="9"/>
    </row>
    <row r="41" spans="1:43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24"/>
      <c r="AM41" s="9"/>
      <c r="AN41" s="9"/>
      <c r="AO41" s="9"/>
      <c r="AP41" s="9"/>
      <c r="AQ41" s="9"/>
    </row>
    <row r="42" spans="1:43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24"/>
      <c r="AM42" s="9"/>
      <c r="AN42" s="9"/>
      <c r="AO42" s="9"/>
      <c r="AP42" s="9"/>
      <c r="AQ42" s="9"/>
    </row>
    <row r="43" spans="1:43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24"/>
      <c r="AM43" s="9"/>
      <c r="AN43" s="9"/>
      <c r="AO43" s="9"/>
      <c r="AP43" s="9"/>
      <c r="AQ43" s="9"/>
    </row>
    <row r="44" spans="1:43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24"/>
      <c r="AM44" s="9"/>
      <c r="AN44" s="9"/>
      <c r="AO44" s="9"/>
      <c r="AP44" s="9"/>
      <c r="AQ44" s="9"/>
    </row>
    <row r="45" spans="1:43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24"/>
      <c r="AM45" s="9"/>
      <c r="AN45" s="9"/>
      <c r="AO45" s="9"/>
      <c r="AP45" s="9"/>
      <c r="AQ45" s="9"/>
    </row>
    <row r="46" spans="1:43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24"/>
      <c r="AM46" s="9"/>
      <c r="AN46" s="9"/>
      <c r="AO46" s="9"/>
      <c r="AP46" s="9"/>
      <c r="AQ46" s="9"/>
    </row>
    <row r="47" spans="1:43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24"/>
      <c r="AM47" s="9"/>
      <c r="AN47" s="9"/>
      <c r="AO47" s="9"/>
      <c r="AP47" s="9"/>
      <c r="AQ47" s="9"/>
    </row>
    <row r="48" spans="1:43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24"/>
      <c r="AM48" s="9"/>
      <c r="AN48" s="9"/>
      <c r="AO48" s="9"/>
      <c r="AP48" s="9"/>
      <c r="AQ48" s="9"/>
    </row>
    <row r="49" spans="1:43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24"/>
      <c r="AM49" s="9"/>
      <c r="AN49" s="9"/>
      <c r="AO49" s="9"/>
      <c r="AP49" s="9"/>
      <c r="AQ49" s="9"/>
    </row>
    <row r="50" spans="1:43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24"/>
      <c r="AM50" s="9"/>
      <c r="AN50" s="9"/>
      <c r="AO50" s="9"/>
      <c r="AP50" s="9"/>
      <c r="AQ50" s="9"/>
    </row>
    <row r="51" spans="1:43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24"/>
      <c r="AM51" s="9"/>
      <c r="AN51" s="9"/>
      <c r="AO51" s="9"/>
      <c r="AP51" s="9"/>
      <c r="AQ51" s="9"/>
    </row>
    <row r="52" spans="1:43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24"/>
      <c r="AM52" s="9"/>
      <c r="AN52" s="9"/>
      <c r="AO52" s="9"/>
      <c r="AP52" s="9"/>
      <c r="AQ52" s="9"/>
    </row>
    <row r="53" spans="1:43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24"/>
      <c r="AM53" s="9"/>
      <c r="AN53" s="9"/>
      <c r="AO53" s="9"/>
      <c r="AP53" s="9"/>
      <c r="AQ53" s="9"/>
    </row>
    <row r="54" spans="1:43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43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43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43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43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43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43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43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43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43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43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9"/>
      <c r="Q74" s="9"/>
      <c r="R74" s="9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9"/>
      <c r="Q75" s="9"/>
      <c r="R75" s="9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9"/>
      <c r="Q77" s="9"/>
      <c r="R77" s="9"/>
      <c r="S77" s="1"/>
      <c r="T77" s="25"/>
    </row>
  </sheetData>
  <sortState ref="B4:AK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3.28515625" style="121" customWidth="1"/>
    <col min="3" max="3" width="17.5703125" style="67" customWidth="1"/>
    <col min="4" max="4" width="10.5703125" style="122" customWidth="1"/>
    <col min="5" max="5" width="10.28515625" style="122" customWidth="1"/>
    <col min="6" max="6" width="0.7109375" style="37" customWidth="1"/>
    <col min="7" max="11" width="4.7109375" style="67" customWidth="1"/>
    <col min="12" max="12" width="6.28515625" style="67" customWidth="1"/>
    <col min="13" max="16" width="4.7109375" style="67" customWidth="1"/>
    <col min="17" max="20" width="6.7109375" style="67" customWidth="1"/>
    <col min="21" max="21" width="4.7109375" style="67" customWidth="1"/>
    <col min="22" max="22" width="11" style="67" customWidth="1"/>
    <col min="23" max="23" width="24.140625" style="122" customWidth="1"/>
    <col min="24" max="24" width="9.42578125" style="67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5" t="s">
        <v>74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11" t="s">
        <v>46</v>
      </c>
      <c r="C2" s="89"/>
      <c r="D2" s="12"/>
      <c r="E2" s="12"/>
      <c r="F2" s="90"/>
      <c r="G2" s="8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69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73</v>
      </c>
      <c r="C3" s="23" t="s">
        <v>47</v>
      </c>
      <c r="D3" s="92" t="s">
        <v>48</v>
      </c>
      <c r="E3" s="93" t="s">
        <v>1</v>
      </c>
      <c r="F3" s="25"/>
      <c r="G3" s="94" t="s">
        <v>49</v>
      </c>
      <c r="H3" s="95" t="s">
        <v>50</v>
      </c>
      <c r="I3" s="95" t="s">
        <v>28</v>
      </c>
      <c r="J3" s="18" t="s">
        <v>51</v>
      </c>
      <c r="K3" s="96" t="s">
        <v>52</v>
      </c>
      <c r="L3" s="96" t="s">
        <v>53</v>
      </c>
      <c r="M3" s="94" t="s">
        <v>54</v>
      </c>
      <c r="N3" s="94" t="s">
        <v>27</v>
      </c>
      <c r="O3" s="95" t="s">
        <v>55</v>
      </c>
      <c r="P3" s="94" t="s">
        <v>50</v>
      </c>
      <c r="Q3" s="94" t="s">
        <v>3</v>
      </c>
      <c r="R3" s="94">
        <v>1</v>
      </c>
      <c r="S3" s="94">
        <v>2</v>
      </c>
      <c r="T3" s="94">
        <v>3</v>
      </c>
      <c r="U3" s="94" t="s">
        <v>56</v>
      </c>
      <c r="V3" s="18" t="s">
        <v>19</v>
      </c>
      <c r="W3" s="17" t="s">
        <v>57</v>
      </c>
      <c r="X3" s="17" t="s">
        <v>58</v>
      </c>
      <c r="Y3" s="88"/>
      <c r="Z3" s="88"/>
      <c r="AA3" s="88"/>
      <c r="AB3" s="88"/>
      <c r="AC3" s="88"/>
      <c r="AD3" s="88"/>
    </row>
    <row r="4" spans="1:30" x14ac:dyDescent="0.25">
      <c r="A4" s="124"/>
      <c r="B4" s="126" t="s">
        <v>62</v>
      </c>
      <c r="C4" s="127" t="s">
        <v>63</v>
      </c>
      <c r="D4" s="97" t="s">
        <v>59</v>
      </c>
      <c r="E4" s="128" t="s">
        <v>39</v>
      </c>
      <c r="F4" s="129"/>
      <c r="G4" s="98"/>
      <c r="H4" s="98"/>
      <c r="I4" s="98">
        <v>1</v>
      </c>
      <c r="J4" s="99"/>
      <c r="K4" s="99" t="s">
        <v>60</v>
      </c>
      <c r="L4" s="98"/>
      <c r="M4" s="98">
        <v>1</v>
      </c>
      <c r="N4" s="98"/>
      <c r="O4" s="130"/>
      <c r="P4" s="130"/>
      <c r="Q4" s="131"/>
      <c r="R4" s="131"/>
      <c r="S4" s="131"/>
      <c r="T4" s="131"/>
      <c r="U4" s="131"/>
      <c r="V4" s="132"/>
      <c r="W4" s="133" t="s">
        <v>64</v>
      </c>
      <c r="X4" s="134" t="s">
        <v>65</v>
      </c>
      <c r="Y4" s="88"/>
      <c r="Z4" s="88"/>
      <c r="AA4" s="88"/>
      <c r="AB4" s="88"/>
      <c r="AC4" s="88"/>
      <c r="AD4" s="88"/>
    </row>
    <row r="5" spans="1:30" x14ac:dyDescent="0.25">
      <c r="A5" s="124"/>
      <c r="B5" s="126" t="s">
        <v>76</v>
      </c>
      <c r="C5" s="127" t="s">
        <v>70</v>
      </c>
      <c r="D5" s="97" t="s">
        <v>59</v>
      </c>
      <c r="E5" s="128" t="s">
        <v>39</v>
      </c>
      <c r="F5" s="129"/>
      <c r="G5" s="98"/>
      <c r="H5" s="98"/>
      <c r="I5" s="98">
        <v>1</v>
      </c>
      <c r="J5" s="99" t="s">
        <v>71</v>
      </c>
      <c r="K5" s="99"/>
      <c r="L5" s="98"/>
      <c r="M5" s="98">
        <v>1</v>
      </c>
      <c r="N5" s="98"/>
      <c r="O5" s="130"/>
      <c r="P5" s="130"/>
      <c r="Q5" s="131"/>
      <c r="R5" s="131"/>
      <c r="S5" s="131"/>
      <c r="T5" s="131"/>
      <c r="U5" s="131"/>
      <c r="V5" s="132"/>
      <c r="W5" s="133" t="s">
        <v>68</v>
      </c>
      <c r="X5" s="134" t="s">
        <v>72</v>
      </c>
      <c r="Y5" s="88"/>
      <c r="Z5" s="88"/>
      <c r="AA5" s="88"/>
      <c r="AB5" s="88"/>
      <c r="AC5" s="88"/>
      <c r="AD5" s="88"/>
    </row>
    <row r="6" spans="1:30" x14ac:dyDescent="0.25">
      <c r="A6" s="124"/>
      <c r="B6" s="126" t="s">
        <v>75</v>
      </c>
      <c r="C6" s="127" t="s">
        <v>66</v>
      </c>
      <c r="D6" s="97" t="s">
        <v>59</v>
      </c>
      <c r="E6" s="128" t="s">
        <v>39</v>
      </c>
      <c r="F6" s="129"/>
      <c r="G6" s="98"/>
      <c r="H6" s="98"/>
      <c r="I6" s="98">
        <v>1</v>
      </c>
      <c r="J6" s="99" t="s">
        <v>67</v>
      </c>
      <c r="K6" s="99"/>
      <c r="L6" s="98"/>
      <c r="M6" s="98">
        <v>1</v>
      </c>
      <c r="N6" s="98"/>
      <c r="O6" s="130"/>
      <c r="P6" s="130"/>
      <c r="Q6" s="131"/>
      <c r="R6" s="131"/>
      <c r="S6" s="131"/>
      <c r="T6" s="131"/>
      <c r="U6" s="131"/>
      <c r="V6" s="132"/>
      <c r="W6" s="133" t="s">
        <v>68</v>
      </c>
      <c r="X6" s="134" t="s">
        <v>69</v>
      </c>
      <c r="Y6" s="88"/>
      <c r="Z6" s="88"/>
      <c r="AA6" s="88"/>
      <c r="AB6" s="88"/>
      <c r="AC6" s="88"/>
      <c r="AD6" s="88"/>
    </row>
    <row r="7" spans="1:30" x14ac:dyDescent="0.25">
      <c r="A7" s="24"/>
      <c r="B7" s="23" t="s">
        <v>9</v>
      </c>
      <c r="C7" s="18"/>
      <c r="D7" s="17"/>
      <c r="E7" s="100"/>
      <c r="F7" s="101"/>
      <c r="G7" s="19">
        <f>SUM(G4:G6)</f>
        <v>0</v>
      </c>
      <c r="H7" s="19">
        <f>SUM(H4:H6)</f>
        <v>0</v>
      </c>
      <c r="I7" s="19">
        <f>SUM(I4:I6)</f>
        <v>3</v>
      </c>
      <c r="J7" s="18"/>
      <c r="K7" s="18"/>
      <c r="L7" s="18"/>
      <c r="M7" s="19">
        <f t="shared" ref="M7:U7" si="0">SUM(M4:M6)</f>
        <v>3</v>
      </c>
      <c r="N7" s="19">
        <f t="shared" si="0"/>
        <v>0</v>
      </c>
      <c r="O7" s="19">
        <f t="shared" si="0"/>
        <v>0</v>
      </c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0</v>
      </c>
      <c r="U7" s="19">
        <f t="shared" si="0"/>
        <v>0</v>
      </c>
      <c r="V7" s="31"/>
      <c r="W7" s="102"/>
      <c r="X7" s="103"/>
      <c r="Y7" s="88"/>
      <c r="Z7" s="88"/>
      <c r="AA7" s="88"/>
      <c r="AB7" s="88"/>
      <c r="AC7" s="88"/>
      <c r="AD7" s="88"/>
    </row>
    <row r="8" spans="1:30" x14ac:dyDescent="0.25">
      <c r="A8" s="24"/>
      <c r="B8" s="104" t="s">
        <v>61</v>
      </c>
      <c r="C8" s="105"/>
      <c r="D8" s="106"/>
      <c r="E8" s="107"/>
      <c r="F8" s="108"/>
      <c r="G8" s="109"/>
      <c r="H8" s="109"/>
      <c r="I8" s="109"/>
      <c r="J8" s="110"/>
      <c r="K8" s="110"/>
      <c r="L8" s="110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6"/>
      <c r="X8" s="111"/>
      <c r="Y8" s="88"/>
      <c r="Z8" s="88"/>
      <c r="AA8" s="88"/>
      <c r="AB8" s="88"/>
      <c r="AC8" s="88"/>
      <c r="AD8" s="88"/>
    </row>
    <row r="9" spans="1:30" x14ac:dyDescent="0.25">
      <c r="A9" s="24"/>
      <c r="B9" s="112"/>
      <c r="C9" s="113"/>
      <c r="D9" s="113"/>
      <c r="E9" s="114"/>
      <c r="F9" s="114"/>
      <c r="G9" s="115"/>
      <c r="H9" s="116"/>
      <c r="I9" s="114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7"/>
      <c r="Y9" s="88"/>
      <c r="Z9" s="88"/>
      <c r="AA9" s="88"/>
      <c r="AB9" s="88"/>
      <c r="AC9" s="88"/>
      <c r="AD9" s="88"/>
    </row>
    <row r="10" spans="1:30" x14ac:dyDescent="0.25">
      <c r="A10" s="24"/>
      <c r="B10" s="118"/>
      <c r="C10" s="1"/>
      <c r="D10" s="118"/>
      <c r="E10" s="11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8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118"/>
      <c r="C11" s="1"/>
      <c r="D11" s="118"/>
      <c r="E11" s="11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8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118"/>
      <c r="C12" s="1"/>
      <c r="D12" s="118"/>
      <c r="E12" s="11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8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118"/>
      <c r="C13" s="1"/>
      <c r="D13" s="118"/>
      <c r="E13" s="11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8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118"/>
      <c r="C14" s="1"/>
      <c r="D14" s="118"/>
      <c r="E14" s="11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8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118"/>
      <c r="C15" s="1"/>
      <c r="D15" s="118"/>
      <c r="E15" s="11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8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118"/>
      <c r="C16" s="1"/>
      <c r="D16" s="118"/>
      <c r="E16" s="11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8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118"/>
      <c r="C17" s="1"/>
      <c r="D17" s="118"/>
      <c r="E17" s="11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8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118"/>
      <c r="C18" s="1"/>
      <c r="D18" s="118"/>
      <c r="E18" s="11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8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118"/>
      <c r="C19" s="1"/>
      <c r="D19" s="118"/>
      <c r="E19" s="11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8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118"/>
      <c r="C20" s="1"/>
      <c r="D20" s="118"/>
      <c r="E20" s="11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8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118"/>
      <c r="C21" s="1"/>
      <c r="D21" s="118"/>
      <c r="E21" s="11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8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118"/>
      <c r="C22" s="1"/>
      <c r="D22" s="118"/>
      <c r="E22" s="11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118"/>
      <c r="C23" s="1"/>
      <c r="D23" s="118"/>
      <c r="E23" s="11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118"/>
      <c r="C24" s="1"/>
      <c r="D24" s="118"/>
      <c r="E24" s="11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118"/>
      <c r="C25" s="1"/>
      <c r="D25" s="118"/>
      <c r="E25" s="11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118"/>
      <c r="C26" s="1"/>
      <c r="D26" s="118"/>
      <c r="E26" s="11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118"/>
      <c r="C27" s="1"/>
      <c r="D27" s="118"/>
      <c r="E27" s="11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118"/>
      <c r="C28" s="1"/>
      <c r="D28" s="118"/>
      <c r="E28" s="11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118"/>
      <c r="C29" s="1"/>
      <c r="D29" s="118"/>
      <c r="E29" s="11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118"/>
      <c r="C30" s="1"/>
      <c r="D30" s="118"/>
      <c r="E30" s="11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118"/>
      <c r="C31" s="1"/>
      <c r="D31" s="118"/>
      <c r="E31" s="11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118"/>
      <c r="C32" s="1"/>
      <c r="D32" s="118"/>
      <c r="E32" s="11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18"/>
      <c r="C33" s="1"/>
      <c r="D33" s="118"/>
      <c r="E33" s="11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18"/>
      <c r="C34" s="1"/>
      <c r="D34" s="118"/>
      <c r="E34" s="11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118"/>
      <c r="C35" s="1"/>
      <c r="D35" s="118"/>
      <c r="E35" s="11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8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118"/>
      <c r="C36" s="1"/>
      <c r="D36" s="118"/>
      <c r="E36" s="11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8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118"/>
      <c r="C37" s="1"/>
      <c r="D37" s="118"/>
      <c r="E37" s="11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8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118"/>
      <c r="C38" s="1"/>
      <c r="D38" s="118"/>
      <c r="E38" s="11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8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118"/>
      <c r="C39" s="1"/>
      <c r="D39" s="118"/>
      <c r="E39" s="11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8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118"/>
      <c r="C40" s="1"/>
      <c r="D40" s="118"/>
      <c r="E40" s="11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8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118"/>
      <c r="C41" s="1"/>
      <c r="D41" s="118"/>
      <c r="E41" s="11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118"/>
      <c r="C42" s="1"/>
      <c r="D42" s="118"/>
      <c r="E42" s="11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8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118"/>
      <c r="C43" s="1"/>
      <c r="D43" s="118"/>
      <c r="E43" s="11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8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118"/>
      <c r="C44" s="1"/>
      <c r="D44" s="118"/>
      <c r="E44" s="11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8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118"/>
      <c r="C45" s="1"/>
      <c r="D45" s="118"/>
      <c r="E45" s="11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8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118"/>
      <c r="C46" s="1"/>
      <c r="D46" s="118"/>
      <c r="E46" s="11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8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118"/>
      <c r="C47" s="1"/>
      <c r="D47" s="118"/>
      <c r="E47" s="11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8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118"/>
      <c r="C48" s="1"/>
      <c r="D48" s="118"/>
      <c r="E48" s="11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8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118"/>
      <c r="C49" s="1"/>
      <c r="D49" s="118"/>
      <c r="E49" s="11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8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118"/>
      <c r="C50" s="1"/>
      <c r="D50" s="118"/>
      <c r="E50" s="11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8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118"/>
      <c r="C51" s="1"/>
      <c r="D51" s="118"/>
      <c r="E51" s="11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8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118"/>
      <c r="C52" s="1"/>
      <c r="D52" s="118"/>
      <c r="E52" s="11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8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118"/>
      <c r="C53" s="1"/>
      <c r="D53" s="118"/>
      <c r="E53" s="11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8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118"/>
      <c r="C54" s="1"/>
      <c r="D54" s="118"/>
      <c r="E54" s="11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8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118"/>
      <c r="C55" s="1"/>
      <c r="D55" s="118"/>
      <c r="E55" s="11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8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118"/>
      <c r="C56" s="1"/>
      <c r="D56" s="118"/>
      <c r="E56" s="11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8"/>
      <c r="X56" s="1"/>
      <c r="Y56" s="88"/>
      <c r="Z56" s="88"/>
      <c r="AA56" s="88"/>
      <c r="AB56" s="88"/>
      <c r="AC56" s="88"/>
      <c r="AD56" s="88"/>
    </row>
    <row r="57" spans="1:30" x14ac:dyDescent="0.25">
      <c r="A57" s="24"/>
      <c r="B57" s="118"/>
      <c r="C57" s="1"/>
      <c r="D57" s="118"/>
      <c r="E57" s="11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8"/>
      <c r="X57" s="1"/>
      <c r="Y57" s="88"/>
      <c r="Z57" s="88"/>
      <c r="AA57" s="88"/>
      <c r="AB57" s="88"/>
      <c r="AC57" s="88"/>
      <c r="AD57" s="88"/>
    </row>
    <row r="58" spans="1:30" x14ac:dyDescent="0.25">
      <c r="A58" s="24"/>
      <c r="B58" s="118"/>
      <c r="C58" s="1"/>
      <c r="D58" s="118"/>
      <c r="E58" s="11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8"/>
      <c r="X58" s="1"/>
      <c r="Y58" s="88"/>
      <c r="Z58" s="88"/>
      <c r="AA58" s="88"/>
      <c r="AB58" s="88"/>
      <c r="AC58" s="88"/>
      <c r="AD58" s="88"/>
    </row>
    <row r="59" spans="1:30" x14ac:dyDescent="0.25">
      <c r="A59" s="24"/>
      <c r="B59" s="118"/>
      <c r="C59" s="1"/>
      <c r="D59" s="118"/>
      <c r="E59" s="11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8"/>
      <c r="X59" s="1"/>
      <c r="Y59" s="88"/>
      <c r="Z59" s="88"/>
      <c r="AA59" s="88"/>
      <c r="AB59" s="88"/>
      <c r="AC59" s="88"/>
      <c r="AD59" s="88"/>
    </row>
    <row r="60" spans="1:30" x14ac:dyDescent="0.25">
      <c r="A60" s="24"/>
      <c r="B60" s="118"/>
      <c r="C60" s="1"/>
      <c r="D60" s="118"/>
      <c r="E60" s="11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8"/>
      <c r="X60" s="1"/>
      <c r="Y60" s="88"/>
      <c r="Z60" s="88"/>
      <c r="AA60" s="88"/>
      <c r="AB60" s="88"/>
      <c r="AC60" s="88"/>
      <c r="AD60" s="88"/>
    </row>
    <row r="61" spans="1:30" x14ac:dyDescent="0.25">
      <c r="A61" s="24"/>
      <c r="B61" s="118"/>
      <c r="C61" s="1"/>
      <c r="D61" s="118"/>
      <c r="E61" s="11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8"/>
      <c r="X61" s="1"/>
      <c r="Y61" s="88"/>
      <c r="Z61" s="88"/>
      <c r="AA61" s="88"/>
      <c r="AB61" s="88"/>
      <c r="AC61" s="88"/>
      <c r="AD61" s="88"/>
    </row>
    <row r="62" spans="1:30" x14ac:dyDescent="0.25">
      <c r="A62" s="24"/>
      <c r="B62" s="118"/>
      <c r="C62" s="1"/>
      <c r="D62" s="118"/>
      <c r="E62" s="11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8"/>
      <c r="X62" s="1"/>
      <c r="Y62" s="88"/>
      <c r="Z62" s="88"/>
      <c r="AA62" s="88"/>
      <c r="AB62" s="88"/>
      <c r="AC62" s="88"/>
      <c r="AD62" s="88"/>
    </row>
    <row r="63" spans="1:30" x14ac:dyDescent="0.25">
      <c r="A63" s="24"/>
      <c r="B63" s="118"/>
      <c r="C63" s="1"/>
      <c r="D63" s="118"/>
      <c r="E63" s="11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8"/>
      <c r="X63" s="1"/>
      <c r="Y63" s="88"/>
      <c r="Z63" s="88"/>
      <c r="AA63" s="88"/>
      <c r="AB63" s="88"/>
      <c r="AC63" s="88"/>
      <c r="AD63" s="88"/>
    </row>
    <row r="64" spans="1:30" x14ac:dyDescent="0.25">
      <c r="A64" s="24"/>
      <c r="B64" s="118"/>
      <c r="C64" s="1"/>
      <c r="D64" s="118"/>
      <c r="E64" s="11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8"/>
      <c r="X64" s="1"/>
      <c r="Y64" s="88"/>
      <c r="Z64" s="88"/>
      <c r="AA64" s="88"/>
      <c r="AB64" s="88"/>
      <c r="AC64" s="88"/>
      <c r="AD64" s="88"/>
    </row>
    <row r="65" spans="1:30" x14ac:dyDescent="0.25">
      <c r="A65" s="24"/>
      <c r="B65" s="118"/>
      <c r="C65" s="1"/>
      <c r="D65" s="118"/>
      <c r="E65" s="11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8"/>
      <c r="X65" s="1"/>
      <c r="Y65" s="88"/>
      <c r="Z65" s="88"/>
      <c r="AA65" s="88"/>
      <c r="AB65" s="88"/>
      <c r="AC65" s="88"/>
      <c r="AD65" s="88"/>
    </row>
    <row r="66" spans="1:30" x14ac:dyDescent="0.25">
      <c r="A66" s="24"/>
      <c r="B66" s="118"/>
      <c r="C66" s="1"/>
      <c r="D66" s="118"/>
      <c r="E66" s="11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8"/>
      <c r="X66" s="1"/>
      <c r="Y66" s="88"/>
      <c r="Z66" s="88"/>
      <c r="AA66" s="88"/>
      <c r="AB66" s="88"/>
      <c r="AC66" s="88"/>
      <c r="AD66" s="88"/>
    </row>
    <row r="67" spans="1:30" x14ac:dyDescent="0.25">
      <c r="A67" s="24"/>
      <c r="B67" s="118"/>
      <c r="C67" s="1"/>
      <c r="D67" s="118"/>
      <c r="E67" s="11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8"/>
      <c r="X67" s="1"/>
      <c r="Y67" s="88"/>
      <c r="Z67" s="88"/>
      <c r="AA67" s="88"/>
      <c r="AB67" s="88"/>
      <c r="AC67" s="88"/>
      <c r="AD67" s="88"/>
    </row>
    <row r="68" spans="1:30" x14ac:dyDescent="0.25">
      <c r="A68" s="24"/>
      <c r="B68" s="118"/>
      <c r="C68" s="1"/>
      <c r="D68" s="118"/>
      <c r="E68" s="11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8"/>
      <c r="X68" s="1"/>
      <c r="Y68" s="88"/>
      <c r="Z68" s="88"/>
      <c r="AA68" s="88"/>
      <c r="AB68" s="88"/>
      <c r="AC68" s="88"/>
      <c r="AD68" s="88"/>
    </row>
    <row r="69" spans="1:30" x14ac:dyDescent="0.25">
      <c r="A69" s="24"/>
      <c r="B69" s="118"/>
      <c r="C69" s="1"/>
      <c r="D69" s="118"/>
      <c r="E69" s="11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8"/>
      <c r="X69" s="1"/>
      <c r="Y69" s="88"/>
      <c r="Z69" s="88"/>
      <c r="AA69" s="88"/>
      <c r="AB69" s="88"/>
      <c r="AC69" s="88"/>
      <c r="AD69" s="88"/>
    </row>
    <row r="70" spans="1:30" x14ac:dyDescent="0.25">
      <c r="A70" s="24"/>
      <c r="B70" s="118"/>
      <c r="C70" s="1"/>
      <c r="D70" s="118"/>
      <c r="E70" s="11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8"/>
      <c r="X70" s="1"/>
      <c r="Y70" s="88"/>
      <c r="Z70" s="88"/>
      <c r="AA70" s="88"/>
      <c r="AB70" s="88"/>
      <c r="AC70" s="88"/>
      <c r="AD70" s="88"/>
    </row>
    <row r="71" spans="1:30" x14ac:dyDescent="0.25">
      <c r="A71" s="24"/>
      <c r="B71" s="118"/>
      <c r="C71" s="1"/>
      <c r="D71" s="118"/>
      <c r="E71" s="11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8"/>
      <c r="X71" s="1"/>
      <c r="Y71" s="88"/>
      <c r="Z71" s="88"/>
      <c r="AA71" s="88"/>
      <c r="AB71" s="88"/>
      <c r="AC71" s="88"/>
      <c r="AD71" s="88"/>
    </row>
    <row r="72" spans="1:30" x14ac:dyDescent="0.25">
      <c r="A72" s="24"/>
      <c r="B72" s="118"/>
      <c r="C72" s="1"/>
      <c r="D72" s="118"/>
      <c r="E72" s="11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8"/>
      <c r="X72" s="1"/>
      <c r="Y72" s="88"/>
      <c r="Z72" s="88"/>
      <c r="AA72" s="88"/>
      <c r="AB72" s="88"/>
      <c r="AC72" s="88"/>
      <c r="AD72" s="88"/>
    </row>
    <row r="73" spans="1:30" x14ac:dyDescent="0.25">
      <c r="A73" s="24"/>
      <c r="B73" s="118"/>
      <c r="C73" s="1"/>
      <c r="D73" s="118"/>
      <c r="E73" s="11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8"/>
      <c r="X73" s="1"/>
      <c r="Y73" s="88"/>
      <c r="Z73" s="88"/>
      <c r="AA73" s="88"/>
      <c r="AB73" s="88"/>
      <c r="AC73" s="88"/>
      <c r="AD73" s="88"/>
    </row>
    <row r="74" spans="1:30" x14ac:dyDescent="0.25">
      <c r="A74" s="24"/>
      <c r="B74" s="118"/>
      <c r="C74" s="1"/>
      <c r="D74" s="118"/>
      <c r="E74" s="11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8"/>
      <c r="X74" s="1"/>
      <c r="Y74" s="88"/>
      <c r="Z74" s="88"/>
      <c r="AA74" s="88"/>
      <c r="AB74" s="88"/>
      <c r="AC74" s="88"/>
      <c r="AD74" s="88"/>
    </row>
    <row r="75" spans="1:30" x14ac:dyDescent="0.25">
      <c r="A75" s="24"/>
      <c r="B75" s="118"/>
      <c r="C75" s="1"/>
      <c r="D75" s="118"/>
      <c r="E75" s="11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8"/>
      <c r="X75" s="1"/>
      <c r="Y75" s="88"/>
      <c r="Z75" s="88"/>
      <c r="AA75" s="88"/>
      <c r="AB75" s="88"/>
      <c r="AC75" s="88"/>
      <c r="AD75" s="88"/>
    </row>
    <row r="76" spans="1:30" x14ac:dyDescent="0.25">
      <c r="A76" s="24"/>
      <c r="B76" s="118"/>
      <c r="C76" s="1"/>
      <c r="D76" s="118"/>
      <c r="E76" s="11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8"/>
      <c r="X76" s="1"/>
      <c r="Y76" s="88"/>
      <c r="Z76" s="88"/>
      <c r="AA76" s="88"/>
      <c r="AB76" s="88"/>
      <c r="AC76" s="88"/>
      <c r="AD76" s="88"/>
    </row>
    <row r="77" spans="1:30" x14ac:dyDescent="0.25">
      <c r="A77" s="24"/>
      <c r="B77" s="118"/>
      <c r="C77" s="1"/>
      <c r="D77" s="118"/>
      <c r="E77" s="11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8"/>
      <c r="X77" s="1"/>
      <c r="Y77" s="88"/>
      <c r="Z77" s="88"/>
      <c r="AA77" s="88"/>
      <c r="AB77" s="88"/>
      <c r="AC77" s="88"/>
      <c r="AD77" s="88"/>
    </row>
    <row r="78" spans="1:30" x14ac:dyDescent="0.25">
      <c r="A78" s="24"/>
      <c r="B78" s="118"/>
      <c r="C78" s="1"/>
      <c r="D78" s="118"/>
      <c r="E78" s="11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8"/>
      <c r="X78" s="1"/>
      <c r="Y78" s="88"/>
      <c r="Z78" s="88"/>
      <c r="AA78" s="88"/>
      <c r="AB78" s="88"/>
      <c r="AC78" s="88"/>
      <c r="AD78" s="88"/>
    </row>
    <row r="79" spans="1:30" x14ac:dyDescent="0.25">
      <c r="A79" s="24"/>
      <c r="B79" s="118"/>
      <c r="C79" s="1"/>
      <c r="D79" s="118"/>
      <c r="E79" s="11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8"/>
      <c r="X79" s="1"/>
      <c r="Y79" s="88"/>
      <c r="Z79" s="88"/>
      <c r="AA79" s="88"/>
      <c r="AB79" s="88"/>
      <c r="AC79" s="88"/>
      <c r="AD79" s="88"/>
    </row>
    <row r="80" spans="1:30" x14ac:dyDescent="0.25">
      <c r="A80" s="24"/>
      <c r="B80" s="118"/>
      <c r="C80" s="1"/>
      <c r="D80" s="118"/>
      <c r="E80" s="11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8"/>
      <c r="X80" s="1"/>
      <c r="Y80" s="88"/>
      <c r="Z80" s="88"/>
      <c r="AA80" s="88"/>
      <c r="AB80" s="88"/>
      <c r="AC80" s="88"/>
      <c r="AD80" s="88"/>
    </row>
    <row r="81" spans="1:30" x14ac:dyDescent="0.25">
      <c r="A81" s="24"/>
      <c r="B81" s="118"/>
      <c r="C81" s="1"/>
      <c r="D81" s="118"/>
      <c r="E81" s="11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8"/>
      <c r="X81" s="1"/>
      <c r="Y81" s="88"/>
      <c r="Z81" s="88"/>
      <c r="AA81" s="88"/>
      <c r="AB81" s="88"/>
      <c r="AC81" s="88"/>
      <c r="AD81" s="88"/>
    </row>
    <row r="82" spans="1:30" x14ac:dyDescent="0.25">
      <c r="A82" s="24"/>
      <c r="B82" s="118"/>
      <c r="C82" s="1"/>
      <c r="D82" s="118"/>
      <c r="E82" s="11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8"/>
      <c r="X82" s="1"/>
      <c r="Y82" s="88"/>
      <c r="Z82" s="88"/>
      <c r="AA82" s="88"/>
      <c r="AB82" s="88"/>
      <c r="AC82" s="88"/>
      <c r="AD82" s="88"/>
    </row>
    <row r="83" spans="1:30" x14ac:dyDescent="0.25">
      <c r="A83" s="24"/>
      <c r="B83" s="118"/>
      <c r="C83" s="1"/>
      <c r="D83" s="118"/>
      <c r="E83" s="11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8"/>
      <c r="X83" s="1"/>
      <c r="Y83" s="88"/>
      <c r="Z83" s="88"/>
      <c r="AA83" s="88"/>
      <c r="AB83" s="88"/>
      <c r="AC83" s="88"/>
      <c r="AD83" s="88"/>
    </row>
    <row r="84" spans="1:30" x14ac:dyDescent="0.25">
      <c r="A84" s="24"/>
      <c r="B84" s="118"/>
      <c r="C84" s="1"/>
      <c r="D84" s="118"/>
      <c r="E84" s="11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8"/>
      <c r="X84" s="1"/>
      <c r="Y84" s="88"/>
      <c r="Z84" s="88"/>
      <c r="AA84" s="88"/>
      <c r="AB84" s="88"/>
      <c r="AC84" s="88"/>
      <c r="AD84" s="88"/>
    </row>
    <row r="85" spans="1:30" x14ac:dyDescent="0.25">
      <c r="A85" s="24"/>
      <c r="B85" s="118"/>
      <c r="C85" s="1"/>
      <c r="D85" s="118"/>
      <c r="E85" s="11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8"/>
      <c r="X85" s="1"/>
      <c r="Y85" s="88"/>
      <c r="Z85" s="88"/>
      <c r="AA85" s="88"/>
      <c r="AB85" s="88"/>
      <c r="AC85" s="88"/>
      <c r="AD85" s="88"/>
    </row>
    <row r="86" spans="1:30" x14ac:dyDescent="0.25">
      <c r="A86" s="24"/>
      <c r="B86" s="118"/>
      <c r="C86" s="1"/>
      <c r="D86" s="118"/>
      <c r="E86" s="119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8"/>
      <c r="X86" s="1"/>
      <c r="Y86" s="88"/>
      <c r="Z86" s="88"/>
      <c r="AA86" s="88"/>
      <c r="AB86" s="88"/>
      <c r="AC86" s="88"/>
      <c r="AD86" s="88"/>
    </row>
    <row r="87" spans="1:30" x14ac:dyDescent="0.25">
      <c r="A87" s="24"/>
      <c r="B87" s="118"/>
      <c r="C87" s="1"/>
      <c r="D87" s="118"/>
      <c r="E87" s="119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8"/>
      <c r="X87" s="1"/>
      <c r="Y87" s="88"/>
      <c r="Z87" s="88"/>
      <c r="AA87" s="88"/>
      <c r="AB87" s="88"/>
      <c r="AC87" s="88"/>
      <c r="AD87" s="88"/>
    </row>
    <row r="88" spans="1:30" x14ac:dyDescent="0.25">
      <c r="A88" s="24"/>
      <c r="B88" s="118"/>
      <c r="C88" s="1"/>
      <c r="D88" s="118"/>
      <c r="E88" s="119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18"/>
      <c r="X88" s="1"/>
      <c r="Y88" s="88"/>
      <c r="Z88" s="88"/>
      <c r="AA88" s="88"/>
      <c r="AB88" s="88"/>
      <c r="AC88" s="88"/>
      <c r="AD88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2019-01-31T18:28:21Z</dcterms:modified>
</cp:coreProperties>
</file>